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评议统计表" sheetId="1" r:id="rId1"/>
  </sheets>
  <definedNames>
    <definedName name="_xlnm._FilterDatabase" localSheetId="0" hidden="1">评议统计表!$B$3:$F$69</definedName>
  </definedNames>
  <calcPr calcId="144525"/>
</workbook>
</file>

<file path=xl/sharedStrings.xml><?xml version="1.0" encoding="utf-8"?>
<sst xmlns="http://schemas.openxmlformats.org/spreadsheetml/2006/main" count="73" uniqueCount="73">
  <si>
    <t>附件7</t>
  </si>
  <si>
    <r>
      <t xml:space="preserve">           </t>
    </r>
    <r>
      <rPr>
        <sz val="18"/>
        <color theme="1"/>
        <rFont val="方正小标宋_GBK"/>
        <charset val="134"/>
      </rPr>
      <t>学院团支部2022年上半年团费统计表</t>
    </r>
  </si>
  <si>
    <t>序号</t>
  </si>
  <si>
    <t>团支部</t>
  </si>
  <si>
    <t>团员人数</t>
  </si>
  <si>
    <t>测算团费数</t>
  </si>
  <si>
    <t>实际缴纳金额</t>
  </si>
  <si>
    <t>2018级100班团支部</t>
  </si>
  <si>
    <t>2018级103班团支部</t>
  </si>
  <si>
    <t>2018级105班团支部</t>
  </si>
  <si>
    <t>2018级104班团支部</t>
  </si>
  <si>
    <t>2018级106班团支部</t>
  </si>
  <si>
    <t>2018级301班团支部</t>
  </si>
  <si>
    <t>2018级101班团支部</t>
  </si>
  <si>
    <t>2018级202班团支部</t>
  </si>
  <si>
    <t>2018级302班团支部</t>
  </si>
  <si>
    <t>2018级107班团支部</t>
  </si>
  <si>
    <t>2018级201班团支部</t>
  </si>
  <si>
    <t>2018级102班团支部</t>
  </si>
  <si>
    <t>2018级108班团支部</t>
  </si>
  <si>
    <t>2018级203班团支部</t>
  </si>
  <si>
    <t>2018级303班团支部</t>
  </si>
  <si>
    <t>2019级201团支部</t>
  </si>
  <si>
    <t>2019级202团支部</t>
  </si>
  <si>
    <t>2019级301团支部</t>
  </si>
  <si>
    <t>0219302团支部</t>
  </si>
  <si>
    <t>2019级203团支部</t>
  </si>
  <si>
    <t>2019级303团支部</t>
  </si>
  <si>
    <t>2019级104团支部</t>
  </si>
  <si>
    <t>2019级105团支部</t>
  </si>
  <si>
    <t>2019级107团支部</t>
  </si>
  <si>
    <t>2019级102团支部</t>
  </si>
  <si>
    <t>2019级101团支部</t>
  </si>
  <si>
    <t>2019级103团支部</t>
  </si>
  <si>
    <t>2019级106团支部</t>
  </si>
  <si>
    <t>2019级108团支部</t>
  </si>
  <si>
    <t>0220201团支部</t>
  </si>
  <si>
    <t>0220301团支部</t>
  </si>
  <si>
    <t>0220302团支部</t>
  </si>
  <si>
    <t>0220202团支部</t>
  </si>
  <si>
    <t>0220203团支部</t>
  </si>
  <si>
    <t>0220303团支部</t>
  </si>
  <si>
    <t>0221201团支部</t>
  </si>
  <si>
    <t>0221202团支部</t>
  </si>
  <si>
    <t>0221301团支部</t>
  </si>
  <si>
    <t>0221302团支部</t>
  </si>
  <si>
    <t>硕19级气动团支部</t>
  </si>
  <si>
    <t>硕19级控制团支部</t>
  </si>
  <si>
    <t>硕19级结构团支部</t>
  </si>
  <si>
    <t>硕19级车辆团支部</t>
  </si>
  <si>
    <t>硕19级热能团支部</t>
  </si>
  <si>
    <t>硕20级气动团支部</t>
  </si>
  <si>
    <t>硕20级结构团支部</t>
  </si>
  <si>
    <t>硕20级控制团支部</t>
  </si>
  <si>
    <t>硕20级热能团支部</t>
  </si>
  <si>
    <t>硕20级车辆团支部</t>
  </si>
  <si>
    <t>硕21级结构团支部</t>
  </si>
  <si>
    <t>硕21级气动团支部</t>
  </si>
  <si>
    <t>硕21级控制团支部</t>
  </si>
  <si>
    <t>硕21级热能团支部</t>
  </si>
  <si>
    <t>硕21级车辆团支部</t>
  </si>
  <si>
    <t>车辆智能线控纵向团支部</t>
  </si>
  <si>
    <t>驭风排气系统纵向团支部</t>
  </si>
  <si>
    <t>2018级春博团支部</t>
  </si>
  <si>
    <t>2018级秋博团支部</t>
  </si>
  <si>
    <t>2019级春博团支部</t>
  </si>
  <si>
    <t>2019级秋博团支部</t>
  </si>
  <si>
    <t>2020级春博团支部</t>
  </si>
  <si>
    <t>2020级秋博团支部</t>
  </si>
  <si>
    <t>2021级春博团支部</t>
  </si>
  <si>
    <t>速派寿命试车团队纵向团支部</t>
  </si>
  <si>
    <t>知行航空发动机智能控制纵向团支部</t>
  </si>
  <si>
    <t>2021级秋博团支部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</si>
</sst>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u/>
      <sz val="18"/>
      <color theme="1"/>
      <name val="方正小标宋_GBK"/>
      <charset val="134"/>
    </font>
    <font>
      <sz val="18"/>
      <color theme="1"/>
      <name val="方正小标宋_GBK"/>
      <charset val="134"/>
    </font>
    <font>
      <sz val="10"/>
      <color rgb="FF606266"/>
      <name val="宋体"/>
      <charset val="134"/>
    </font>
    <font>
      <sz val="10"/>
      <color theme="1"/>
      <name val="宋体"/>
      <charset val="134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18" borderId="6" applyNumberFormat="0" applyAlignment="0" applyProtection="0">
      <alignment vertical="center"/>
    </xf>
    <xf numFmtId="0" fontId="22" fillId="18" borderId="3" applyNumberFormat="0" applyAlignment="0" applyProtection="0">
      <alignment vertical="center"/>
    </xf>
    <xf numFmtId="0" fontId="23" fillId="23" borderId="8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</cellStyleXfs>
  <cellXfs count="14">
    <xf numFmtId="0" fontId="0" fillId="0" borderId="0" xfId="0"/>
    <xf numFmtId="49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69"/>
  <sheetViews>
    <sheetView tabSelected="1" topLeftCell="A54" workbookViewId="0">
      <selection activeCell="C8" sqref="C8"/>
    </sheetView>
  </sheetViews>
  <sheetFormatPr defaultColWidth="9" defaultRowHeight="13.8" outlineLevelCol="5"/>
  <cols>
    <col min="1" max="1" width="4" customWidth="1"/>
    <col min="2" max="2" width="8.11111111111111" customWidth="1"/>
    <col min="3" max="3" width="35.6666666666667" style="1" customWidth="1"/>
    <col min="4" max="4" width="12.1111111111111" customWidth="1"/>
    <col min="5" max="5" width="15" customWidth="1"/>
    <col min="6" max="6" width="17.8888888888889" customWidth="1"/>
  </cols>
  <sheetData>
    <row r="1" ht="17.4" spans="2:2">
      <c r="B1" s="2" t="s">
        <v>0</v>
      </c>
    </row>
    <row r="2" ht="24" spans="2:6">
      <c r="B2" s="3" t="s">
        <v>1</v>
      </c>
      <c r="C2" s="4"/>
      <c r="D2" s="4"/>
      <c r="E2" s="4"/>
      <c r="F2" s="4"/>
    </row>
    <row r="3" ht="17.4" spans="2:6"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</row>
    <row r="4" spans="2:6">
      <c r="B4" s="7">
        <v>1</v>
      </c>
      <c r="C4" s="8" t="s">
        <v>7</v>
      </c>
      <c r="D4" s="7">
        <v>13</v>
      </c>
      <c r="E4" s="9">
        <f t="shared" ref="E4:E18" si="0">2.8*D4</f>
        <v>36.4</v>
      </c>
      <c r="F4" s="10"/>
    </row>
    <row r="5" spans="2:6">
      <c r="B5" s="7">
        <v>2</v>
      </c>
      <c r="C5" s="8" t="s">
        <v>8</v>
      </c>
      <c r="D5" s="7">
        <v>29</v>
      </c>
      <c r="E5" s="9">
        <f t="shared" si="0"/>
        <v>81.2</v>
      </c>
      <c r="F5" s="10"/>
    </row>
    <row r="6" spans="2:6">
      <c r="B6" s="7">
        <v>3</v>
      </c>
      <c r="C6" s="8" t="s">
        <v>9</v>
      </c>
      <c r="D6" s="7">
        <v>26</v>
      </c>
      <c r="E6" s="9">
        <f t="shared" si="0"/>
        <v>72.8</v>
      </c>
      <c r="F6" s="10"/>
    </row>
    <row r="7" spans="2:6">
      <c r="B7" s="7">
        <v>4</v>
      </c>
      <c r="C7" s="8" t="s">
        <v>10</v>
      </c>
      <c r="D7" s="7">
        <v>20</v>
      </c>
      <c r="E7" s="9">
        <f t="shared" si="0"/>
        <v>56</v>
      </c>
      <c r="F7" s="10"/>
    </row>
    <row r="8" spans="2:6">
      <c r="B8" s="7">
        <v>5</v>
      </c>
      <c r="C8" s="8" t="s">
        <v>11</v>
      </c>
      <c r="D8" s="7">
        <v>31</v>
      </c>
      <c r="E8" s="9">
        <f t="shared" si="0"/>
        <v>86.8</v>
      </c>
      <c r="F8" s="10"/>
    </row>
    <row r="9" spans="2:6">
      <c r="B9" s="7">
        <v>6</v>
      </c>
      <c r="C9" s="8" t="s">
        <v>12</v>
      </c>
      <c r="D9" s="7">
        <v>16</v>
      </c>
      <c r="E9" s="9">
        <f t="shared" si="0"/>
        <v>44.8</v>
      </c>
      <c r="F9" s="10"/>
    </row>
    <row r="10" spans="2:6">
      <c r="B10" s="7">
        <v>7</v>
      </c>
      <c r="C10" s="8" t="s">
        <v>13</v>
      </c>
      <c r="D10" s="7">
        <v>27</v>
      </c>
      <c r="E10" s="9">
        <f t="shared" si="0"/>
        <v>75.6</v>
      </c>
      <c r="F10" s="10"/>
    </row>
    <row r="11" spans="2:6">
      <c r="B11" s="7">
        <v>8</v>
      </c>
      <c r="C11" s="8" t="s">
        <v>14</v>
      </c>
      <c r="D11" s="7">
        <v>11</v>
      </c>
      <c r="E11" s="9">
        <f t="shared" si="0"/>
        <v>30.8</v>
      </c>
      <c r="F11" s="10"/>
    </row>
    <row r="12" spans="2:6">
      <c r="B12" s="7">
        <v>9</v>
      </c>
      <c r="C12" s="8" t="s">
        <v>15</v>
      </c>
      <c r="D12" s="7">
        <v>17</v>
      </c>
      <c r="E12" s="9">
        <f t="shared" si="0"/>
        <v>47.6</v>
      </c>
      <c r="F12" s="10"/>
    </row>
    <row r="13" spans="2:6">
      <c r="B13" s="7">
        <v>10</v>
      </c>
      <c r="C13" s="8" t="s">
        <v>16</v>
      </c>
      <c r="D13" s="7">
        <v>26</v>
      </c>
      <c r="E13" s="9">
        <f t="shared" si="0"/>
        <v>72.8</v>
      </c>
      <c r="F13" s="10"/>
    </row>
    <row r="14" spans="2:6">
      <c r="B14" s="7">
        <v>11</v>
      </c>
      <c r="C14" s="8" t="s">
        <v>17</v>
      </c>
      <c r="D14" s="7">
        <v>22</v>
      </c>
      <c r="E14" s="9">
        <f t="shared" si="0"/>
        <v>61.6</v>
      </c>
      <c r="F14" s="10"/>
    </row>
    <row r="15" spans="2:6">
      <c r="B15" s="7">
        <v>12</v>
      </c>
      <c r="C15" s="8" t="s">
        <v>18</v>
      </c>
      <c r="D15" s="7">
        <v>23</v>
      </c>
      <c r="E15" s="9">
        <f t="shared" si="0"/>
        <v>64.4</v>
      </c>
      <c r="F15" s="10"/>
    </row>
    <row r="16" spans="2:6">
      <c r="B16" s="7">
        <v>13</v>
      </c>
      <c r="C16" s="8" t="s">
        <v>19</v>
      </c>
      <c r="D16" s="7">
        <v>25</v>
      </c>
      <c r="E16" s="9">
        <f t="shared" si="0"/>
        <v>70</v>
      </c>
      <c r="F16" s="10"/>
    </row>
    <row r="17" spans="2:6">
      <c r="B17" s="7">
        <v>14</v>
      </c>
      <c r="C17" s="8" t="s">
        <v>20</v>
      </c>
      <c r="D17" s="7">
        <v>17</v>
      </c>
      <c r="E17" s="9">
        <f t="shared" si="0"/>
        <v>47.6</v>
      </c>
      <c r="F17" s="10"/>
    </row>
    <row r="18" spans="2:6">
      <c r="B18" s="7">
        <v>15</v>
      </c>
      <c r="C18" s="8" t="s">
        <v>21</v>
      </c>
      <c r="D18" s="7">
        <v>15</v>
      </c>
      <c r="E18" s="9">
        <f t="shared" si="0"/>
        <v>42</v>
      </c>
      <c r="F18" s="10"/>
    </row>
    <row r="19" spans="2:6">
      <c r="B19" s="7">
        <v>16</v>
      </c>
      <c r="C19" s="11" t="s">
        <v>22</v>
      </c>
      <c r="D19" s="12">
        <v>21</v>
      </c>
      <c r="E19" s="9">
        <f t="shared" ref="E19:E38" si="1">D19*2.4</f>
        <v>50.4</v>
      </c>
      <c r="F19" s="10"/>
    </row>
    <row r="20" spans="2:6">
      <c r="B20" s="7">
        <v>17</v>
      </c>
      <c r="C20" s="11" t="s">
        <v>23</v>
      </c>
      <c r="D20" s="12">
        <v>15</v>
      </c>
      <c r="E20" s="9">
        <f t="shared" si="1"/>
        <v>36</v>
      </c>
      <c r="F20" s="10"/>
    </row>
    <row r="21" spans="2:6">
      <c r="B21" s="7">
        <v>18</v>
      </c>
      <c r="C21" s="11" t="s">
        <v>24</v>
      </c>
      <c r="D21" s="12">
        <v>20</v>
      </c>
      <c r="E21" s="9">
        <f t="shared" si="1"/>
        <v>48</v>
      </c>
      <c r="F21" s="10"/>
    </row>
    <row r="22" spans="2:6">
      <c r="B22" s="7">
        <v>19</v>
      </c>
      <c r="C22" s="11" t="s">
        <v>25</v>
      </c>
      <c r="D22" s="12">
        <v>19</v>
      </c>
      <c r="E22" s="9">
        <f t="shared" si="1"/>
        <v>45.6</v>
      </c>
      <c r="F22" s="10"/>
    </row>
    <row r="23" spans="2:6">
      <c r="B23" s="7">
        <v>20</v>
      </c>
      <c r="C23" s="11" t="s">
        <v>26</v>
      </c>
      <c r="D23" s="12">
        <v>19</v>
      </c>
      <c r="E23" s="9">
        <f t="shared" si="1"/>
        <v>45.6</v>
      </c>
      <c r="F23" s="10"/>
    </row>
    <row r="24" spans="2:6">
      <c r="B24" s="7">
        <v>21</v>
      </c>
      <c r="C24" s="11" t="s">
        <v>27</v>
      </c>
      <c r="D24" s="12">
        <v>14</v>
      </c>
      <c r="E24" s="9">
        <f t="shared" si="1"/>
        <v>33.6</v>
      </c>
      <c r="F24" s="10"/>
    </row>
    <row r="25" spans="2:6">
      <c r="B25" s="7">
        <v>22</v>
      </c>
      <c r="C25" s="11" t="s">
        <v>28</v>
      </c>
      <c r="D25" s="12">
        <v>20</v>
      </c>
      <c r="E25" s="9">
        <f t="shared" si="1"/>
        <v>48</v>
      </c>
      <c r="F25" s="10"/>
    </row>
    <row r="26" spans="2:6">
      <c r="B26" s="7">
        <v>23</v>
      </c>
      <c r="C26" s="11" t="s">
        <v>29</v>
      </c>
      <c r="D26" s="12">
        <v>22</v>
      </c>
      <c r="E26" s="9">
        <f t="shared" si="1"/>
        <v>52.8</v>
      </c>
      <c r="F26" s="13"/>
    </row>
    <row r="27" spans="2:6">
      <c r="B27" s="7">
        <v>24</v>
      </c>
      <c r="C27" s="11" t="s">
        <v>30</v>
      </c>
      <c r="D27" s="12">
        <v>26</v>
      </c>
      <c r="E27" s="9">
        <f t="shared" si="1"/>
        <v>62.4</v>
      </c>
      <c r="F27" s="13"/>
    </row>
    <row r="28" spans="2:6">
      <c r="B28" s="7">
        <v>25</v>
      </c>
      <c r="C28" s="11" t="s">
        <v>31</v>
      </c>
      <c r="D28" s="12">
        <v>27</v>
      </c>
      <c r="E28" s="9">
        <f t="shared" si="1"/>
        <v>64.8</v>
      </c>
      <c r="F28" s="13"/>
    </row>
    <row r="29" spans="2:6">
      <c r="B29" s="7">
        <v>26</v>
      </c>
      <c r="C29" s="8" t="s">
        <v>32</v>
      </c>
      <c r="D29" s="7">
        <v>27</v>
      </c>
      <c r="E29" s="9">
        <f t="shared" si="1"/>
        <v>64.8</v>
      </c>
      <c r="F29" s="13"/>
    </row>
    <row r="30" spans="2:6">
      <c r="B30" s="7">
        <v>27</v>
      </c>
      <c r="C30" s="8" t="s">
        <v>33</v>
      </c>
      <c r="D30" s="7">
        <v>26</v>
      </c>
      <c r="E30" s="9">
        <f t="shared" si="1"/>
        <v>62.4</v>
      </c>
      <c r="F30" s="13"/>
    </row>
    <row r="31" spans="2:6">
      <c r="B31" s="7">
        <v>28</v>
      </c>
      <c r="C31" s="8" t="s">
        <v>34</v>
      </c>
      <c r="D31" s="7">
        <v>23</v>
      </c>
      <c r="E31" s="9">
        <f t="shared" si="1"/>
        <v>55.2</v>
      </c>
      <c r="F31" s="13"/>
    </row>
    <row r="32" spans="2:6">
      <c r="B32" s="7">
        <v>29</v>
      </c>
      <c r="C32" s="8" t="s">
        <v>35</v>
      </c>
      <c r="D32" s="7">
        <v>32</v>
      </c>
      <c r="E32" s="9">
        <f t="shared" si="1"/>
        <v>76.8</v>
      </c>
      <c r="F32" s="13"/>
    </row>
    <row r="33" spans="2:6">
      <c r="B33" s="7">
        <v>30</v>
      </c>
      <c r="C33" s="8" t="s">
        <v>36</v>
      </c>
      <c r="D33" s="7">
        <v>20</v>
      </c>
      <c r="E33" s="9">
        <f t="shared" si="1"/>
        <v>48</v>
      </c>
      <c r="F33" s="13"/>
    </row>
    <row r="34" spans="2:6">
      <c r="B34" s="7">
        <v>31</v>
      </c>
      <c r="C34" s="8" t="s">
        <v>37</v>
      </c>
      <c r="D34" s="7">
        <v>15</v>
      </c>
      <c r="E34" s="9">
        <f t="shared" si="1"/>
        <v>36</v>
      </c>
      <c r="F34" s="13"/>
    </row>
    <row r="35" spans="2:6">
      <c r="B35" s="7">
        <v>32</v>
      </c>
      <c r="C35" s="8" t="s">
        <v>38</v>
      </c>
      <c r="D35" s="7">
        <v>16</v>
      </c>
      <c r="E35" s="9">
        <f t="shared" si="1"/>
        <v>38.4</v>
      </c>
      <c r="F35" s="13"/>
    </row>
    <row r="36" spans="2:6">
      <c r="B36" s="7">
        <v>33</v>
      </c>
      <c r="C36" s="8" t="s">
        <v>39</v>
      </c>
      <c r="D36" s="7">
        <v>14</v>
      </c>
      <c r="E36" s="9">
        <f t="shared" si="1"/>
        <v>33.6</v>
      </c>
      <c r="F36" s="13"/>
    </row>
    <row r="37" spans="2:6">
      <c r="B37" s="7">
        <v>34</v>
      </c>
      <c r="C37" s="8" t="s">
        <v>40</v>
      </c>
      <c r="D37" s="7">
        <v>20</v>
      </c>
      <c r="E37" s="9">
        <f t="shared" si="1"/>
        <v>48</v>
      </c>
      <c r="F37" s="13"/>
    </row>
    <row r="38" spans="2:6">
      <c r="B38" s="7">
        <v>35</v>
      </c>
      <c r="C38" s="8" t="s">
        <v>41</v>
      </c>
      <c r="D38" s="7">
        <v>20</v>
      </c>
      <c r="E38" s="9">
        <f t="shared" si="1"/>
        <v>48</v>
      </c>
      <c r="F38" s="13"/>
    </row>
    <row r="39" spans="2:6">
      <c r="B39" s="7">
        <v>36</v>
      </c>
      <c r="C39" s="8" t="s">
        <v>42</v>
      </c>
      <c r="D39" s="7">
        <v>32</v>
      </c>
      <c r="E39" s="9">
        <f t="shared" ref="E39:E42" si="2">D39*1.6</f>
        <v>51.2</v>
      </c>
      <c r="F39" s="13"/>
    </row>
    <row r="40" spans="2:6">
      <c r="B40" s="7">
        <v>37</v>
      </c>
      <c r="C40" s="8" t="s">
        <v>43</v>
      </c>
      <c r="D40" s="7">
        <v>32</v>
      </c>
      <c r="E40" s="9">
        <f t="shared" si="2"/>
        <v>51.2</v>
      </c>
      <c r="F40" s="13"/>
    </row>
    <row r="41" spans="2:6">
      <c r="B41" s="7">
        <v>38</v>
      </c>
      <c r="C41" s="8" t="s">
        <v>44</v>
      </c>
      <c r="D41" s="7">
        <v>22</v>
      </c>
      <c r="E41" s="9">
        <f t="shared" si="2"/>
        <v>35.2</v>
      </c>
      <c r="F41" s="13"/>
    </row>
    <row r="42" spans="2:6">
      <c r="B42" s="7">
        <v>39</v>
      </c>
      <c r="C42" s="8" t="s">
        <v>45</v>
      </c>
      <c r="D42" s="7">
        <v>24</v>
      </c>
      <c r="E42" s="9">
        <f t="shared" si="2"/>
        <v>38.4</v>
      </c>
      <c r="F42" s="13"/>
    </row>
    <row r="43" spans="2:6">
      <c r="B43" s="7">
        <v>40</v>
      </c>
      <c r="C43" s="8" t="s">
        <v>46</v>
      </c>
      <c r="D43" s="7">
        <v>36</v>
      </c>
      <c r="E43" s="9">
        <f t="shared" ref="E43:E52" si="3">D43*2.4</f>
        <v>86.4</v>
      </c>
      <c r="F43" s="13"/>
    </row>
    <row r="44" spans="2:6">
      <c r="B44" s="7">
        <v>41</v>
      </c>
      <c r="C44" s="8" t="s">
        <v>47</v>
      </c>
      <c r="D44" s="7">
        <v>21</v>
      </c>
      <c r="E44" s="9">
        <f t="shared" si="3"/>
        <v>50.4</v>
      </c>
      <c r="F44" s="13"/>
    </row>
    <row r="45" spans="2:6">
      <c r="B45" s="7">
        <v>42</v>
      </c>
      <c r="C45" s="8" t="s">
        <v>48</v>
      </c>
      <c r="D45" s="7">
        <v>31</v>
      </c>
      <c r="E45" s="9">
        <f t="shared" si="3"/>
        <v>74.4</v>
      </c>
      <c r="F45" s="13"/>
    </row>
    <row r="46" spans="2:6">
      <c r="B46" s="7">
        <v>43</v>
      </c>
      <c r="C46" s="8" t="s">
        <v>49</v>
      </c>
      <c r="D46" s="7">
        <v>33</v>
      </c>
      <c r="E46" s="9">
        <f t="shared" si="3"/>
        <v>79.2</v>
      </c>
      <c r="F46" s="13"/>
    </row>
    <row r="47" spans="2:6">
      <c r="B47" s="7">
        <v>44</v>
      </c>
      <c r="C47" s="8" t="s">
        <v>50</v>
      </c>
      <c r="D47" s="7">
        <v>59</v>
      </c>
      <c r="E47" s="9">
        <f t="shared" si="3"/>
        <v>141.6</v>
      </c>
      <c r="F47" s="13"/>
    </row>
    <row r="48" spans="2:6">
      <c r="B48" s="7">
        <v>45</v>
      </c>
      <c r="C48" s="8" t="s">
        <v>51</v>
      </c>
      <c r="D48" s="7">
        <v>51</v>
      </c>
      <c r="E48" s="9">
        <f t="shared" si="3"/>
        <v>122.4</v>
      </c>
      <c r="F48" s="13"/>
    </row>
    <row r="49" spans="2:6">
      <c r="B49" s="7">
        <v>46</v>
      </c>
      <c r="C49" s="8" t="s">
        <v>52</v>
      </c>
      <c r="D49" s="7">
        <v>44</v>
      </c>
      <c r="E49" s="9">
        <f t="shared" si="3"/>
        <v>105.6</v>
      </c>
      <c r="F49" s="13"/>
    </row>
    <row r="50" spans="2:6">
      <c r="B50" s="7">
        <v>47</v>
      </c>
      <c r="C50" s="8" t="s">
        <v>53</v>
      </c>
      <c r="D50" s="7">
        <v>39</v>
      </c>
      <c r="E50" s="9">
        <f t="shared" si="3"/>
        <v>93.6</v>
      </c>
      <c r="F50" s="13"/>
    </row>
    <row r="51" spans="2:6">
      <c r="B51" s="7">
        <v>48</v>
      </c>
      <c r="C51" s="8" t="s">
        <v>54</v>
      </c>
      <c r="D51" s="7">
        <v>91</v>
      </c>
      <c r="E51" s="9">
        <f t="shared" si="3"/>
        <v>218.4</v>
      </c>
      <c r="F51" s="13"/>
    </row>
    <row r="52" spans="2:6">
      <c r="B52" s="7">
        <v>49</v>
      </c>
      <c r="C52" s="8" t="s">
        <v>55</v>
      </c>
      <c r="D52" s="7">
        <v>41</v>
      </c>
      <c r="E52" s="9">
        <f t="shared" si="3"/>
        <v>98.4</v>
      </c>
      <c r="F52" s="13"/>
    </row>
    <row r="53" spans="2:6">
      <c r="B53" s="7">
        <v>50</v>
      </c>
      <c r="C53" s="8" t="s">
        <v>56</v>
      </c>
      <c r="D53" s="7">
        <v>51</v>
      </c>
      <c r="E53" s="9">
        <f t="shared" ref="E53:E57" si="4">D53*1.6</f>
        <v>81.6</v>
      </c>
      <c r="F53" s="13"/>
    </row>
    <row r="54" spans="2:6">
      <c r="B54" s="7">
        <v>51</v>
      </c>
      <c r="C54" s="8" t="s">
        <v>57</v>
      </c>
      <c r="D54" s="7">
        <v>60</v>
      </c>
      <c r="E54" s="9">
        <f t="shared" si="4"/>
        <v>96</v>
      </c>
      <c r="F54" s="13"/>
    </row>
    <row r="55" spans="2:6">
      <c r="B55" s="7">
        <v>52</v>
      </c>
      <c r="C55" s="8" t="s">
        <v>58</v>
      </c>
      <c r="D55" s="7">
        <v>35</v>
      </c>
      <c r="E55" s="9">
        <f t="shared" si="4"/>
        <v>56</v>
      </c>
      <c r="F55" s="13"/>
    </row>
    <row r="56" spans="2:6">
      <c r="B56" s="7">
        <v>53</v>
      </c>
      <c r="C56" s="8" t="s">
        <v>59</v>
      </c>
      <c r="D56" s="7">
        <v>102</v>
      </c>
      <c r="E56" s="9">
        <f t="shared" si="4"/>
        <v>163.2</v>
      </c>
      <c r="F56" s="13"/>
    </row>
    <row r="57" spans="2:6">
      <c r="B57" s="7">
        <v>54</v>
      </c>
      <c r="C57" s="8" t="s">
        <v>60</v>
      </c>
      <c r="D57" s="7">
        <v>36</v>
      </c>
      <c r="E57" s="9">
        <f t="shared" si="4"/>
        <v>57.6</v>
      </c>
      <c r="F57" s="13"/>
    </row>
    <row r="58" spans="2:6">
      <c r="B58" s="7">
        <v>55</v>
      </c>
      <c r="C58" s="8" t="s">
        <v>61</v>
      </c>
      <c r="D58" s="7">
        <v>27</v>
      </c>
      <c r="E58" s="9">
        <f t="shared" ref="E58:E68" si="5">D58*2.4</f>
        <v>64.8</v>
      </c>
      <c r="F58" s="13"/>
    </row>
    <row r="59" spans="2:6">
      <c r="B59" s="7">
        <v>56</v>
      </c>
      <c r="C59" s="8" t="s">
        <v>62</v>
      </c>
      <c r="D59" s="7">
        <v>29</v>
      </c>
      <c r="E59" s="9">
        <f t="shared" si="5"/>
        <v>69.6</v>
      </c>
      <c r="F59" s="13"/>
    </row>
    <row r="60" spans="2:6">
      <c r="B60" s="7">
        <v>57</v>
      </c>
      <c r="C60" s="8" t="s">
        <v>63</v>
      </c>
      <c r="D60" s="7">
        <v>7</v>
      </c>
      <c r="E60" s="9">
        <f t="shared" si="5"/>
        <v>16.8</v>
      </c>
      <c r="F60" s="13"/>
    </row>
    <row r="61" spans="2:6">
      <c r="B61" s="7">
        <v>58</v>
      </c>
      <c r="C61" s="8" t="s">
        <v>64</v>
      </c>
      <c r="D61" s="7">
        <v>11</v>
      </c>
      <c r="E61" s="9">
        <f t="shared" si="5"/>
        <v>26.4</v>
      </c>
      <c r="F61" s="13"/>
    </row>
    <row r="62" spans="2:6">
      <c r="B62" s="7">
        <v>59</v>
      </c>
      <c r="C62" s="8" t="s">
        <v>65</v>
      </c>
      <c r="D62" s="7">
        <v>21</v>
      </c>
      <c r="E62" s="9">
        <f t="shared" si="5"/>
        <v>50.4</v>
      </c>
      <c r="F62" s="13"/>
    </row>
    <row r="63" spans="2:6">
      <c r="B63" s="7">
        <v>60</v>
      </c>
      <c r="C63" s="8" t="s">
        <v>66</v>
      </c>
      <c r="D63" s="7">
        <v>8</v>
      </c>
      <c r="E63" s="9">
        <f t="shared" si="5"/>
        <v>19.2</v>
      </c>
      <c r="F63" s="13"/>
    </row>
    <row r="64" spans="2:6">
      <c r="B64" s="7">
        <v>61</v>
      </c>
      <c r="C64" s="8" t="s">
        <v>67</v>
      </c>
      <c r="D64" s="7">
        <v>17</v>
      </c>
      <c r="E64" s="9">
        <f t="shared" si="5"/>
        <v>40.8</v>
      </c>
      <c r="F64" s="13"/>
    </row>
    <row r="65" spans="2:6">
      <c r="B65" s="7">
        <v>62</v>
      </c>
      <c r="C65" s="8" t="s">
        <v>68</v>
      </c>
      <c r="D65" s="7">
        <v>17</v>
      </c>
      <c r="E65" s="9">
        <f t="shared" si="5"/>
        <v>40.8</v>
      </c>
      <c r="F65" s="13"/>
    </row>
    <row r="66" spans="2:6">
      <c r="B66" s="7">
        <v>63</v>
      </c>
      <c r="C66" s="8" t="s">
        <v>69</v>
      </c>
      <c r="D66" s="7">
        <v>34</v>
      </c>
      <c r="E66" s="9">
        <f t="shared" si="5"/>
        <v>81.6</v>
      </c>
      <c r="F66" s="13"/>
    </row>
    <row r="67" spans="2:6">
      <c r="B67" s="7">
        <v>64</v>
      </c>
      <c r="C67" s="8" t="s">
        <v>70</v>
      </c>
      <c r="D67" s="7">
        <v>35</v>
      </c>
      <c r="E67" s="9">
        <f t="shared" si="5"/>
        <v>84</v>
      </c>
      <c r="F67" s="13"/>
    </row>
    <row r="68" spans="2:6">
      <c r="B68" s="7">
        <v>65</v>
      </c>
      <c r="C68" s="8" t="s">
        <v>71</v>
      </c>
      <c r="D68" s="7">
        <v>48</v>
      </c>
      <c r="E68" s="9">
        <f t="shared" si="5"/>
        <v>115.2</v>
      </c>
      <c r="F68" s="13"/>
    </row>
    <row r="69" spans="2:6">
      <c r="B69" s="7">
        <v>66</v>
      </c>
      <c r="C69" s="8" t="s">
        <v>72</v>
      </c>
      <c r="D69" s="7">
        <v>14</v>
      </c>
      <c r="E69" s="9">
        <f>D69*1.6</f>
        <v>22.4</v>
      </c>
      <c r="F69" s="13"/>
    </row>
  </sheetData>
  <autoFilter ref="B3:F69">
    <extLst/>
  </autoFilter>
  <mergeCells count="1">
    <mergeCell ref="B2:F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评议统计表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陈华华</cp:lastModifiedBy>
  <dcterms:created xsi:type="dcterms:W3CDTF">2015-06-05T18:19:00Z</dcterms:created>
  <dcterms:modified xsi:type="dcterms:W3CDTF">2022-03-29T10:30:28Z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F16872B76A924B0FB3508AAA5555BE39</vt:lpwstr>
  </property>
</Properties>
</file>